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CHEMISTRY\BROWN Memorial Fund\b May2025-Apr 2026\"/>
    </mc:Choice>
  </mc:AlternateContent>
  <xr:revisionPtr revIDLastSave="0" documentId="13_ncr:1_{C51D409C-E64F-4B67-ABEB-7B8F334505F2}" xr6:coauthVersionLast="47" xr6:coauthVersionMax="47" xr10:uidLastSave="{00000000-0000-0000-0000-000000000000}"/>
  <bookViews>
    <workbookView xWindow="-120" yWindow="-120" windowWidth="25440" windowHeight="15390" xr2:uid="{00000000-000D-0000-FFFF-FFFF00000000}"/>
  </bookViews>
  <sheets>
    <sheet name="Claim details" sheetId="1" r:id="rId1"/>
    <sheet name="Expense Guidelin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J35" i="1"/>
  <c r="J36" i="1"/>
  <c r="J37" i="1"/>
  <c r="J61" i="1"/>
  <c r="J32" i="1"/>
  <c r="J22" i="1"/>
  <c r="J19" i="1"/>
  <c r="J34" i="1"/>
  <c r="J43" i="1"/>
  <c r="J33" i="1"/>
  <c r="J31" i="1"/>
  <c r="I58" i="1"/>
  <c r="H58" i="1"/>
  <c r="G58" i="1"/>
  <c r="F58" i="1"/>
  <c r="E58" i="1"/>
  <c r="D58" i="1"/>
  <c r="C58" i="1"/>
  <c r="B58" i="1"/>
  <c r="E77" i="1"/>
  <c r="D77" i="1"/>
  <c r="C77" i="1"/>
  <c r="B77" i="1"/>
  <c r="J58" i="1" l="1"/>
  <c r="J66" i="1" s="1"/>
  <c r="J71" i="1" l="1"/>
</calcChain>
</file>

<file path=xl/sharedStrings.xml><?xml version="1.0" encoding="utf-8"?>
<sst xmlns="http://schemas.openxmlformats.org/spreadsheetml/2006/main" count="229" uniqueCount="92">
  <si>
    <t>Breakfast</t>
  </si>
  <si>
    <t>Lunch</t>
  </si>
  <si>
    <t>Supper</t>
  </si>
  <si>
    <t>Transportation:</t>
  </si>
  <si>
    <t>Taxi</t>
  </si>
  <si>
    <t>[Insert Date]</t>
  </si>
  <si>
    <t>Conference name:</t>
  </si>
  <si>
    <t>Conference start date:</t>
  </si>
  <si>
    <t>Conference end date:</t>
  </si>
  <si>
    <t>In-Province</t>
  </si>
  <si>
    <t>Out-of-Province</t>
  </si>
  <si>
    <t>International</t>
  </si>
  <si>
    <t>TOTAL</t>
  </si>
  <si>
    <t>Registration:</t>
  </si>
  <si>
    <t>USA in USD</t>
  </si>
  <si>
    <t>Poster Printing:</t>
  </si>
  <si>
    <t>Public Transit (local service)</t>
  </si>
  <si>
    <t>Bus (highway service)</t>
  </si>
  <si>
    <t>Time:</t>
  </si>
  <si>
    <t>(See National Joint Council rate for specific countries)</t>
  </si>
  <si>
    <t>Travel Directive, Appendix D - Allowances - Module 4 (njc-cnm.gc.ca)</t>
  </si>
  <si>
    <t>TOTAL DAILY MEAL COST</t>
  </si>
  <si>
    <t>Date you left to travel to the conference:</t>
  </si>
  <si>
    <t>Date you returned to Saskatoon:</t>
  </si>
  <si>
    <t>Departure:</t>
  </si>
  <si>
    <t>Return:</t>
  </si>
  <si>
    <t>$</t>
  </si>
  <si>
    <t>Parking</t>
  </si>
  <si>
    <t>GRAND TOTAL OUT-OF-POCKET EXPENSES (not including any travel award):</t>
  </si>
  <si>
    <t>TOTAL AMOUNT SUBMITTED FOR REIMBURSEMENT:</t>
  </si>
  <si>
    <t>A</t>
  </si>
  <si>
    <t>B</t>
  </si>
  <si>
    <t>A minus B</t>
  </si>
  <si>
    <t>Mileage (km)*:</t>
  </si>
  <si>
    <t>*NOTE: Mileage claim can only be submitted if use of a personal vehicle was pre-approved by the supervisor</t>
  </si>
  <si>
    <t>Flight (provide dates)</t>
  </si>
  <si>
    <t>NOTE: You must provide a separate kilometre log by date</t>
  </si>
  <si>
    <t>&lt;--Enter total km travel related only to conference (do not include personal km travel)</t>
  </si>
  <si>
    <t>?</t>
  </si>
  <si>
    <t>Fuel charges</t>
  </si>
  <si>
    <t>Collision Damage Waiver for rental, if applicable</t>
  </si>
  <si>
    <t>Poster?</t>
  </si>
  <si>
    <t>Oral?</t>
  </si>
  <si>
    <t>My participation at this conference:</t>
  </si>
  <si>
    <t>Other?</t>
  </si>
  <si>
    <t>**Accommodations:</t>
  </si>
  <si>
    <t>Current Rate: $0.5703 cents/km</t>
  </si>
  <si>
    <t>*Car Rental</t>
  </si>
  <si>
    <t>**If multiple students are sharing accommodation costs, indicate their names here:</t>
  </si>
  <si>
    <t>Travel Award or other support (If you received a Student Travel Award (ISSAC), or any other direct support for this trip, indicate amount here)</t>
  </si>
  <si>
    <t>*If multiple students are sharing car rental costs, indicate their names here:</t>
  </si>
  <si>
    <t>MEAL RATES (eff. 4Feb2025):</t>
  </si>
  <si>
    <t>NON-ALLOWABLE EXPENSES:</t>
  </si>
  <si>
    <t>Pay-per-view movies, mini bar charges, etc. billed to hotel room</t>
  </si>
  <si>
    <t>Costs associated with failing to cancel transportation or hotel reservations</t>
  </si>
  <si>
    <t>Excess baggage fees associated with normal travel</t>
  </si>
  <si>
    <t>Expenditures such as entertainment, tickets to shows or sporting events, etc.</t>
  </si>
  <si>
    <t>Lost or stolen tickets, cash or personal property (you must ensure that your personal insurance provides adequate coverage for personal property)</t>
  </si>
  <si>
    <t>Any other personal (e.g. clothing, luggage purchase, etc. that does not have a direct benefit to the University) or excessive expenditures.</t>
  </si>
  <si>
    <t>Expenses for a spouse</t>
  </si>
  <si>
    <t>Interest charged on outstanding credit card balances</t>
  </si>
  <si>
    <t>NOTE: Where meals are provided as part of the cost of the airline tickets or conference registration fees, the portion of the per diem allowance, applicable to the meals provided, cannot be claimed.</t>
  </si>
  <si>
    <t>Claiming per diems on travel days:</t>
  </si>
  <si>
    <t>If a traveler leaves on a trip before breakfast, the traveler is entitled to claim all three meals that day</t>
  </si>
  <si>
    <t>If a traveler leaves before lunch, the traveler is entitled to claim lunch and dinner that day</t>
  </si>
  <si>
    <t>If a traveler leaves after lunch, the traveler is entitled to claim dinner that day</t>
  </si>
  <si>
    <t>If a traveler leaves in the evening, no meals can be claimed that day.</t>
  </si>
  <si>
    <t>If a traveler returns before lunch, only breakfast can be claimed</t>
  </si>
  <si>
    <t>If a traveler returns after lunch, breakfast and lunch can be claimed</t>
  </si>
  <si>
    <t>If a traveler returns in the evening, all three meals can be claimed</t>
  </si>
  <si>
    <t>Travel Expense Guidelines - ConnectionPoint KB - Wiki</t>
  </si>
  <si>
    <t>Travel Expense Guidelines</t>
  </si>
  <si>
    <r>
      <t>Meal claims must </t>
    </r>
    <r>
      <rPr>
        <b/>
        <u/>
        <sz val="11"/>
        <color rgb="FF333333"/>
        <rFont val="Segoe UI"/>
        <family val="2"/>
      </rPr>
      <t>exclude</t>
    </r>
    <r>
      <rPr>
        <b/>
        <sz val="11"/>
        <color rgb="FF333333"/>
        <rFont val="Segoe UI"/>
        <family val="2"/>
      </rPr>
      <t> any charge for alcohol</t>
    </r>
  </si>
  <si>
    <r>
      <t xml:space="preserve">     Meal claims must </t>
    </r>
    <r>
      <rPr>
        <i/>
        <u/>
        <sz val="11"/>
        <color rgb="FF333333"/>
        <rFont val="Calibri"/>
        <family val="2"/>
        <scheme val="minor"/>
      </rPr>
      <t>exclude</t>
    </r>
    <r>
      <rPr>
        <i/>
        <sz val="11"/>
        <color rgb="FF333333"/>
        <rFont val="Calibri"/>
        <family val="2"/>
        <scheme val="minor"/>
      </rPr>
      <t> any charge for alcohol</t>
    </r>
  </si>
  <si>
    <t>Before travel, confirm with your supervisor whether they will provide funding for per diem or only actual meal expenses):</t>
  </si>
  <si>
    <t>Location:   (city, prov/state, country)</t>
  </si>
  <si>
    <t>Traffic and parking fines</t>
  </si>
  <si>
    <t xml:space="preserve">     NOTE: Meals provided as part of the cost of the airline tickets, conference registration fees, or paid for by any other source cannot be claimed as your expense.</t>
  </si>
  <si>
    <t>Meals (per diem rates are shown at the bottom of this page)</t>
  </si>
  <si>
    <r>
      <t xml:space="preserve">     If </t>
    </r>
    <r>
      <rPr>
        <i/>
        <u/>
        <sz val="11"/>
        <color theme="1"/>
        <rFont val="Calibri"/>
        <family val="2"/>
        <scheme val="minor"/>
      </rPr>
      <t>actual expenses</t>
    </r>
    <r>
      <rPr>
        <i/>
        <sz val="11"/>
        <color theme="1"/>
        <rFont val="Calibri"/>
        <family val="2"/>
        <scheme val="minor"/>
      </rPr>
      <t xml:space="preserve"> are to be claimed (up to the meal per diem limit), please ensure that you keep and submit the </t>
    </r>
    <r>
      <rPr>
        <i/>
        <u/>
        <sz val="11"/>
        <color theme="1"/>
        <rFont val="Calibri"/>
        <family val="2"/>
        <scheme val="minor"/>
      </rPr>
      <t>detailed receipts</t>
    </r>
    <r>
      <rPr>
        <i/>
        <sz val="11"/>
        <color theme="1"/>
        <rFont val="Calibri"/>
        <family val="2"/>
        <scheme val="minor"/>
      </rPr>
      <t>, not just the credit card slip</t>
    </r>
  </si>
  <si>
    <t>? (e.g. flight, accommodations, registration)</t>
  </si>
  <si>
    <t xml:space="preserve">Specific expense to be reduced by award amount:    </t>
  </si>
  <si>
    <t>Submit your travel claim in PAWS: Submit a request, Travel and Expenses, Request a Reimbursement. Once you have created the request (i.e. a CP-XXXXXX number has been assigned), please 'share' the file with Bonita)</t>
  </si>
  <si>
    <t>See Expense Guidelines tab for more information:</t>
  </si>
  <si>
    <r>
      <t xml:space="preserve">(NOTE: This Summary is </t>
    </r>
    <r>
      <rPr>
        <b/>
        <i/>
        <u/>
        <sz val="11"/>
        <color theme="1"/>
        <rFont val="Calibri"/>
        <family val="2"/>
        <scheme val="minor"/>
      </rPr>
      <t>to be reviewed with Bonita Wong</t>
    </r>
    <r>
      <rPr>
        <b/>
        <i/>
        <sz val="11"/>
        <color theme="1"/>
        <rFont val="Calibri"/>
        <family val="2"/>
        <scheme val="minor"/>
      </rPr>
      <t xml:space="preserve"> BEFORE you submit your claim request to ConnectionPoint)</t>
    </r>
  </si>
  <si>
    <t>Yes/No</t>
  </si>
  <si>
    <t>Travel Claim Summary for:</t>
  </si>
  <si>
    <t>(First Name)</t>
  </si>
  <si>
    <t>(Last Name)</t>
  </si>
  <si>
    <t>Fund Number that expenses will be charged to:</t>
  </si>
  <si>
    <t>(if paid out-of-pocket, enter amount)</t>
  </si>
  <si>
    <t>(if paid by CFOAP, enter 6-digit CFOAP fund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</si>
</sst>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d\-mmm\-yy;@"/>
    <numFmt numFmtId="166" formatCode="[$-409]h:mm\ AM/PM;@"/>
  </numFmts>
  <fonts count="16"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sz val="11"/>
      <color rgb="FF222222"/>
      <name val="Segoe UI"/>
      <family val="2"/>
    </font>
    <font>
      <b/>
      <sz val="11"/>
      <color rgb="FF222222"/>
      <name val="Segoe UI"/>
      <family val="2"/>
    </font>
    <font>
      <b/>
      <sz val="11"/>
      <color rgb="FF333333"/>
      <name val="Segoe UI"/>
      <family val="2"/>
    </font>
    <font>
      <b/>
      <u/>
      <sz val="11"/>
      <color rgb="FF333333"/>
      <name val="Segoe UI"/>
      <family val="2"/>
    </font>
    <font>
      <i/>
      <sz val="11"/>
      <color rgb="FF333333"/>
      <name val="Calibri"/>
      <family val="2"/>
      <scheme val="minor"/>
    </font>
    <font>
      <i/>
      <u/>
      <sz val="11"/>
      <color rgb="FF333333"/>
      <name val="Calibri"/>
      <family val="2"/>
      <scheme val="minor"/>
    </font>
    <font>
      <i/>
      <u/>
      <sz val="11"/>
      <color theme="1"/>
      <name val="Calibri"/>
      <family val="2"/>
      <scheme val="minor"/>
    </font>
    <font>
      <b/>
      <sz val="18"/>
      <color theme="1"/>
      <name val="Calibri"/>
      <family val="2"/>
      <scheme val="minor"/>
    </font>
    <font>
      <b/>
      <i/>
      <u/>
      <sz val="11"/>
      <color theme="1"/>
      <name val="Calibri"/>
      <family val="2"/>
      <scheme val="minor"/>
    </font>
    <font>
      <b/>
      <i/>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0" borderId="0" xfId="0" applyFont="1"/>
    <xf numFmtId="164" fontId="0" fillId="0" borderId="0" xfId="0" applyNumberFormat="1"/>
    <xf numFmtId="164" fontId="1" fillId="0" borderId="0" xfId="0" applyNumberFormat="1" applyFont="1"/>
    <xf numFmtId="0" fontId="1" fillId="0" borderId="0" xfId="0" applyFont="1" applyAlignment="1">
      <alignment horizontal="right"/>
    </xf>
    <xf numFmtId="0" fontId="2" fillId="0" borderId="0" xfId="0" applyFont="1"/>
    <xf numFmtId="0" fontId="0" fillId="2" borderId="0" xfId="0" applyFill="1"/>
    <xf numFmtId="0" fontId="1" fillId="0" borderId="0" xfId="0" applyFont="1" applyAlignment="1">
      <alignment horizontal="right" wrapText="1"/>
    </xf>
    <xf numFmtId="0" fontId="1" fillId="0" borderId="1" xfId="0" applyFont="1" applyBorder="1" applyAlignment="1">
      <alignment horizontal="right"/>
    </xf>
    <xf numFmtId="0" fontId="3" fillId="0" borderId="0" xfId="1"/>
    <xf numFmtId="164" fontId="1" fillId="0" borderId="1" xfId="0" applyNumberFormat="1" applyFont="1" applyBorder="1"/>
    <xf numFmtId="0" fontId="0" fillId="0" borderId="0" xfId="0" applyAlignment="1">
      <alignment horizontal="right" wrapText="1"/>
    </xf>
    <xf numFmtId="164" fontId="0" fillId="0" borderId="0" xfId="0" applyNumberFormat="1" applyAlignment="1">
      <alignment horizontal="right" wrapText="1"/>
    </xf>
    <xf numFmtId="0" fontId="4" fillId="0" borderId="0" xfId="0" applyFont="1"/>
    <xf numFmtId="0" fontId="5" fillId="0" borderId="0" xfId="0" applyFont="1"/>
    <xf numFmtId="164" fontId="5" fillId="0" borderId="0" xfId="0" applyNumberFormat="1" applyFont="1"/>
    <xf numFmtId="0" fontId="0" fillId="3" borderId="0" xfId="0" applyFill="1"/>
    <xf numFmtId="0" fontId="6" fillId="0" borderId="0" xfId="0" applyFont="1" applyAlignment="1">
      <alignment horizontal="left" vertical="center" indent="1"/>
    </xf>
    <xf numFmtId="0" fontId="7" fillId="0" borderId="0" xfId="0" applyFont="1" applyAlignment="1">
      <alignment vertical="center"/>
    </xf>
    <xf numFmtId="0" fontId="8" fillId="0" borderId="0" xfId="0" applyFont="1"/>
    <xf numFmtId="0" fontId="4" fillId="3" borderId="0" xfId="0" applyFont="1" applyFill="1"/>
    <xf numFmtId="0" fontId="10" fillId="3" borderId="0" xfId="0" applyFont="1" applyFill="1"/>
    <xf numFmtId="0" fontId="1" fillId="0" borderId="0" xfId="0" applyFont="1" applyAlignment="1">
      <alignment horizontal="left"/>
    </xf>
    <xf numFmtId="165" fontId="0" fillId="2" borderId="1" xfId="0" applyNumberFormat="1" applyFill="1" applyBorder="1"/>
    <xf numFmtId="166" fontId="0" fillId="2" borderId="1" xfId="0" applyNumberFormat="1" applyFill="1" applyBorder="1"/>
    <xf numFmtId="164" fontId="0" fillId="2" borderId="1" xfId="0" applyNumberFormat="1" applyFill="1" applyBorder="1"/>
    <xf numFmtId="165" fontId="1" fillId="2" borderId="0" xfId="0" applyNumberFormat="1" applyFont="1" applyFill="1"/>
    <xf numFmtId="4" fontId="0" fillId="2" borderId="1" xfId="0" applyNumberFormat="1" applyFill="1" applyBorder="1"/>
    <xf numFmtId="164" fontId="1" fillId="2" borderId="1" xfId="0" applyNumberFormat="1" applyFont="1" applyFill="1" applyBorder="1"/>
    <xf numFmtId="0" fontId="2" fillId="4" borderId="0" xfId="0" applyFont="1" applyFill="1"/>
    <xf numFmtId="0" fontId="0" fillId="4" borderId="0" xfId="0" applyFill="1"/>
    <xf numFmtId="164" fontId="2" fillId="4" borderId="1" xfId="0" applyNumberFormat="1" applyFont="1" applyFill="1" applyBorder="1"/>
    <xf numFmtId="0" fontId="4" fillId="5" borderId="0" xfId="0" applyFont="1" applyFill="1"/>
    <xf numFmtId="164" fontId="0" fillId="6" borderId="1" xfId="0" applyNumberFormat="1" applyFill="1" applyBorder="1"/>
    <xf numFmtId="0" fontId="13" fillId="0" borderId="0" xfId="0" applyFont="1"/>
    <xf numFmtId="0" fontId="5" fillId="3" borderId="0" xfId="0" applyFont="1" applyFill="1"/>
    <xf numFmtId="0" fontId="3" fillId="4" borderId="0" xfId="1" applyFill="1"/>
    <xf numFmtId="0" fontId="4" fillId="4" borderId="0" xfId="0" applyFont="1" applyFill="1"/>
    <xf numFmtId="0" fontId="0" fillId="2" borderId="1" xfId="0" applyFill="1" applyBorder="1"/>
    <xf numFmtId="0" fontId="0" fillId="2" borderId="1" xfId="0" applyFill="1" applyBorder="1"/>
    <xf numFmtId="0" fontId="0" fillId="2" borderId="1" xfId="0" applyFill="1" applyBorder="1" applyAlignment="1">
      <alignment horizontal="center"/>
    </xf>
    <xf numFmtId="0" fontId="15" fillId="3" borderId="0" xfId="0" applyFont="1" applyFill="1" applyAlignment="1">
      <alignment wrapText="1"/>
    </xf>
    <xf numFmtId="0" fontId="1" fillId="2" borderId="0" xfId="0" applyFont="1" applyFill="1"/>
    <xf numFmtId="0" fontId="0" fillId="2" borderId="1" xfId="0" applyFill="1" applyBorder="1" applyAlignment="1">
      <alignment horizontal="left"/>
    </xf>
    <xf numFmtId="0" fontId="1" fillId="2" borderId="1" xfId="0" applyFont="1" applyFill="1" applyBorder="1"/>
    <xf numFmtId="0" fontId="0" fillId="0" borderId="0" xfId="0" applyFill="1"/>
    <xf numFmtId="0" fontId="1" fillId="0"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FFC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iki.usask.ca/display/public/CPKB/Travel+Expense+Guidelines" TargetMode="External"/><Relationship Id="rId1" Type="http://schemas.openxmlformats.org/officeDocument/2006/relationships/hyperlink" Target="https://www.njc-cnm.gc.ca/directive/app_d.php?lang=e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iki.usask.ca/display/public/CPKB/Travel+Expense+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tabSelected="1" zoomScaleNormal="100" workbookViewId="0"/>
  </sheetViews>
  <sheetFormatPr defaultRowHeight="15" x14ac:dyDescent="0.25"/>
  <cols>
    <col min="1" max="1" width="47" customWidth="1"/>
    <col min="2" max="4" width="11.85546875" customWidth="1"/>
    <col min="5" max="5" width="12.5703125" bestFit="1" customWidth="1"/>
    <col min="6" max="8" width="11.85546875" customWidth="1"/>
    <col min="9" max="9" width="12.140625" bestFit="1" customWidth="1"/>
    <col min="10" max="10" width="11.85546875" customWidth="1"/>
    <col min="11" max="11" width="12.5703125" bestFit="1" customWidth="1"/>
  </cols>
  <sheetData>
    <row r="1" spans="1:9" ht="23.25" x14ac:dyDescent="0.35">
      <c r="A1" s="34" t="s">
        <v>86</v>
      </c>
      <c r="B1" s="42" t="s">
        <v>88</v>
      </c>
      <c r="C1" s="42"/>
      <c r="D1" s="42" t="s">
        <v>87</v>
      </c>
      <c r="E1" s="42"/>
    </row>
    <row r="3" spans="1:9" x14ac:dyDescent="0.25">
      <c r="A3" s="35" t="s">
        <v>84</v>
      </c>
      <c r="B3" s="16"/>
      <c r="C3" s="16"/>
      <c r="D3" s="16"/>
      <c r="E3" s="16"/>
      <c r="F3" s="16"/>
    </row>
    <row r="5" spans="1:9" s="13" customFormat="1" x14ac:dyDescent="0.25">
      <c r="A5" s="32" t="s">
        <v>83</v>
      </c>
      <c r="B5" s="36" t="s">
        <v>70</v>
      </c>
      <c r="C5" s="37"/>
      <c r="D5" s="37"/>
      <c r="E5" s="37"/>
    </row>
    <row r="7" spans="1:9" x14ac:dyDescent="0.25">
      <c r="A7" s="1" t="s">
        <v>89</v>
      </c>
      <c r="B7" s="43" t="s">
        <v>38</v>
      </c>
      <c r="C7" s="43"/>
      <c r="D7" s="43"/>
      <c r="E7" s="43"/>
    </row>
    <row r="9" spans="1:9" x14ac:dyDescent="0.25">
      <c r="A9" s="1" t="s">
        <v>6</v>
      </c>
      <c r="B9" s="39" t="s">
        <v>38</v>
      </c>
      <c r="C9" s="39"/>
      <c r="D9" s="39"/>
      <c r="E9" s="39"/>
      <c r="F9" s="39"/>
      <c r="G9" s="39"/>
      <c r="H9" s="39"/>
      <c r="I9" s="39"/>
    </row>
    <row r="10" spans="1:9" x14ac:dyDescent="0.25">
      <c r="A10" s="1" t="s">
        <v>7</v>
      </c>
      <c r="B10" s="23" t="s">
        <v>38</v>
      </c>
      <c r="C10" s="8" t="s">
        <v>18</v>
      </c>
      <c r="D10" s="24" t="s">
        <v>38</v>
      </c>
    </row>
    <row r="11" spans="1:9" x14ac:dyDescent="0.25">
      <c r="A11" s="1" t="s">
        <v>8</v>
      </c>
      <c r="B11" s="23" t="s">
        <v>38</v>
      </c>
      <c r="C11" s="8" t="s">
        <v>18</v>
      </c>
      <c r="D11" s="24" t="s">
        <v>38</v>
      </c>
    </row>
    <row r="12" spans="1:9" x14ac:dyDescent="0.25">
      <c r="A12" s="1" t="s">
        <v>75</v>
      </c>
      <c r="B12" s="39"/>
      <c r="C12" s="39"/>
      <c r="D12" s="39"/>
      <c r="E12" s="39"/>
      <c r="F12" s="39"/>
      <c r="G12" s="39"/>
      <c r="H12" s="39"/>
      <c r="I12" s="39"/>
    </row>
    <row r="14" spans="1:9" x14ac:dyDescent="0.25">
      <c r="A14" s="1" t="s">
        <v>43</v>
      </c>
      <c r="B14" s="1" t="s">
        <v>41</v>
      </c>
      <c r="C14" s="6" t="s">
        <v>85</v>
      </c>
      <c r="D14" s="1" t="s">
        <v>42</v>
      </c>
      <c r="E14" s="6" t="s">
        <v>85</v>
      </c>
      <c r="F14" s="1" t="s">
        <v>44</v>
      </c>
      <c r="G14" s="6"/>
    </row>
    <row r="16" spans="1:9" x14ac:dyDescent="0.25">
      <c r="A16" s="1" t="s">
        <v>22</v>
      </c>
      <c r="B16" s="23" t="s">
        <v>38</v>
      </c>
      <c r="C16" s="8" t="s">
        <v>18</v>
      </c>
      <c r="D16" s="24" t="s">
        <v>38</v>
      </c>
    </row>
    <row r="17" spans="1:11" x14ac:dyDescent="0.25">
      <c r="A17" s="1" t="s">
        <v>23</v>
      </c>
      <c r="B17" s="23" t="s">
        <v>38</v>
      </c>
      <c r="C17" s="8" t="s">
        <v>18</v>
      </c>
      <c r="D17" s="24" t="s">
        <v>38</v>
      </c>
    </row>
    <row r="18" spans="1:11" x14ac:dyDescent="0.25">
      <c r="J18" s="7" t="s">
        <v>12</v>
      </c>
    </row>
    <row r="19" spans="1:11" x14ac:dyDescent="0.25">
      <c r="A19" s="1" t="s">
        <v>13</v>
      </c>
      <c r="B19" s="25" t="s">
        <v>26</v>
      </c>
      <c r="C19" s="35" t="s">
        <v>90</v>
      </c>
      <c r="D19" s="16"/>
      <c r="E19" s="16"/>
      <c r="F19" s="16"/>
      <c r="G19" s="45"/>
      <c r="H19" s="45"/>
      <c r="I19" s="45"/>
      <c r="J19" s="2" t="str">
        <f>B19</f>
        <v>$</v>
      </c>
    </row>
    <row r="20" spans="1:11" x14ac:dyDescent="0.25">
      <c r="B20" s="38"/>
      <c r="C20" s="35" t="s">
        <v>91</v>
      </c>
      <c r="D20" s="16"/>
      <c r="E20" s="16"/>
      <c r="F20" s="16"/>
      <c r="G20" s="45"/>
      <c r="H20" s="45"/>
      <c r="I20" s="45"/>
    </row>
    <row r="21" spans="1:11" x14ac:dyDescent="0.25">
      <c r="G21" s="45"/>
      <c r="H21" s="45"/>
      <c r="I21" s="45"/>
    </row>
    <row r="22" spans="1:11" x14ac:dyDescent="0.25">
      <c r="A22" s="1" t="s">
        <v>15</v>
      </c>
      <c r="B22" s="25" t="s">
        <v>26</v>
      </c>
      <c r="C22" s="35" t="s">
        <v>90</v>
      </c>
      <c r="D22" s="16"/>
      <c r="E22" s="16"/>
      <c r="F22" s="16"/>
      <c r="G22" s="45"/>
      <c r="H22" s="45"/>
      <c r="I22" s="45"/>
      <c r="J22" s="2" t="str">
        <f>B22</f>
        <v>$</v>
      </c>
    </row>
    <row r="23" spans="1:11" x14ac:dyDescent="0.25">
      <c r="B23" s="38"/>
      <c r="C23" s="35" t="s">
        <v>91</v>
      </c>
      <c r="D23" s="16"/>
      <c r="E23" s="16"/>
      <c r="F23" s="16"/>
      <c r="G23" s="45"/>
      <c r="H23" s="45"/>
      <c r="I23" s="45"/>
    </row>
    <row r="24" spans="1:11" x14ac:dyDescent="0.25">
      <c r="G24" s="45"/>
      <c r="H24" s="45"/>
      <c r="I24" s="45"/>
    </row>
    <row r="25" spans="1:11" x14ac:dyDescent="0.25">
      <c r="A25" s="1" t="s">
        <v>3</v>
      </c>
      <c r="B25" s="1"/>
      <c r="C25" s="1"/>
      <c r="D25" s="1"/>
      <c r="E25" s="1"/>
      <c r="F25" s="1"/>
      <c r="G25" s="46"/>
      <c r="H25" s="46"/>
      <c r="I25" s="46"/>
      <c r="J25" s="7"/>
    </row>
    <row r="26" spans="1:11" x14ac:dyDescent="0.25">
      <c r="A26" t="s">
        <v>35</v>
      </c>
      <c r="B26" s="10" t="s">
        <v>24</v>
      </c>
      <c r="C26" s="23" t="s">
        <v>38</v>
      </c>
      <c r="D26" s="10" t="s">
        <v>25</v>
      </c>
      <c r="E26" s="23" t="s">
        <v>38</v>
      </c>
      <c r="F26" s="1"/>
      <c r="G26" s="46"/>
      <c r="H26" s="46"/>
      <c r="I26" s="46"/>
      <c r="J26" s="1"/>
      <c r="K26" s="7"/>
    </row>
    <row r="27" spans="1:11" x14ac:dyDescent="0.25">
      <c r="B27" s="25" t="s">
        <v>26</v>
      </c>
      <c r="C27" s="35" t="s">
        <v>90</v>
      </c>
      <c r="D27" s="16"/>
      <c r="E27" s="16"/>
      <c r="F27" s="16"/>
      <c r="G27" s="45"/>
      <c r="H27" s="45"/>
      <c r="I27" s="45"/>
      <c r="J27" s="2" t="str">
        <f>B27</f>
        <v>$</v>
      </c>
    </row>
    <row r="28" spans="1:11" x14ac:dyDescent="0.25">
      <c r="B28" s="38"/>
      <c r="C28" s="35" t="s">
        <v>91</v>
      </c>
      <c r="D28" s="16"/>
      <c r="E28" s="16"/>
      <c r="F28" s="16"/>
      <c r="G28" s="45"/>
      <c r="H28" s="45"/>
      <c r="I28" s="45"/>
    </row>
    <row r="29" spans="1:11" x14ac:dyDescent="0.25">
      <c r="B29" s="2"/>
      <c r="C29" s="2"/>
      <c r="D29" s="2"/>
      <c r="E29" s="2"/>
      <c r="F29" s="2"/>
      <c r="G29" s="2"/>
      <c r="H29" s="2"/>
      <c r="I29" s="2"/>
      <c r="J29" s="2"/>
    </row>
    <row r="30" spans="1:11" x14ac:dyDescent="0.25">
      <c r="B30" s="26" t="s">
        <v>5</v>
      </c>
      <c r="C30" s="26" t="s">
        <v>5</v>
      </c>
      <c r="D30" s="26" t="s">
        <v>5</v>
      </c>
      <c r="E30" s="26" t="s">
        <v>5</v>
      </c>
      <c r="F30" s="26" t="s">
        <v>5</v>
      </c>
      <c r="G30" s="26" t="s">
        <v>5</v>
      </c>
      <c r="H30" s="26" t="s">
        <v>5</v>
      </c>
      <c r="I30" s="26" t="s">
        <v>5</v>
      </c>
      <c r="J30" s="7"/>
    </row>
    <row r="31" spans="1:11" x14ac:dyDescent="0.25">
      <c r="A31" t="s">
        <v>4</v>
      </c>
      <c r="B31" s="33" t="s">
        <v>26</v>
      </c>
      <c r="C31" s="33" t="s">
        <v>26</v>
      </c>
      <c r="D31" s="33" t="s">
        <v>26</v>
      </c>
      <c r="E31" s="33" t="s">
        <v>26</v>
      </c>
      <c r="F31" s="33" t="s">
        <v>26</v>
      </c>
      <c r="G31" s="33" t="s">
        <v>26</v>
      </c>
      <c r="H31" s="33" t="s">
        <v>26</v>
      </c>
      <c r="I31" s="33" t="s">
        <v>26</v>
      </c>
      <c r="J31" s="2">
        <f t="shared" ref="J31:J37" si="0">SUM(B31:I31)</f>
        <v>0</v>
      </c>
    </row>
    <row r="32" spans="1:11" x14ac:dyDescent="0.25">
      <c r="A32" t="s">
        <v>16</v>
      </c>
      <c r="B32" s="33" t="s">
        <v>26</v>
      </c>
      <c r="C32" s="33" t="s">
        <v>26</v>
      </c>
      <c r="D32" s="33" t="s">
        <v>26</v>
      </c>
      <c r="E32" s="33" t="s">
        <v>26</v>
      </c>
      <c r="F32" s="33" t="s">
        <v>26</v>
      </c>
      <c r="G32" s="33" t="s">
        <v>26</v>
      </c>
      <c r="H32" s="33" t="s">
        <v>26</v>
      </c>
      <c r="I32" s="33" t="s">
        <v>26</v>
      </c>
      <c r="J32" s="2">
        <f t="shared" si="0"/>
        <v>0</v>
      </c>
    </row>
    <row r="33" spans="1:10" x14ac:dyDescent="0.25">
      <c r="A33" t="s">
        <v>17</v>
      </c>
      <c r="B33" s="33" t="s">
        <v>26</v>
      </c>
      <c r="C33" s="33" t="s">
        <v>26</v>
      </c>
      <c r="D33" s="33" t="s">
        <v>26</v>
      </c>
      <c r="E33" s="33" t="s">
        <v>26</v>
      </c>
      <c r="F33" s="33" t="s">
        <v>26</v>
      </c>
      <c r="G33" s="33" t="s">
        <v>26</v>
      </c>
      <c r="H33" s="33" t="s">
        <v>26</v>
      </c>
      <c r="I33" s="33" t="s">
        <v>26</v>
      </c>
      <c r="J33" s="2">
        <f t="shared" si="0"/>
        <v>0</v>
      </c>
    </row>
    <row r="34" spans="1:10" x14ac:dyDescent="0.25">
      <c r="A34" t="s">
        <v>47</v>
      </c>
      <c r="B34" s="33" t="s">
        <v>26</v>
      </c>
      <c r="C34" s="33" t="s">
        <v>26</v>
      </c>
      <c r="D34" s="33" t="s">
        <v>26</v>
      </c>
      <c r="E34" s="33" t="s">
        <v>26</v>
      </c>
      <c r="F34" s="33" t="s">
        <v>26</v>
      </c>
      <c r="G34" s="33" t="s">
        <v>26</v>
      </c>
      <c r="H34" s="33" t="s">
        <v>26</v>
      </c>
      <c r="I34" s="33" t="s">
        <v>26</v>
      </c>
      <c r="J34" s="2">
        <f t="shared" si="0"/>
        <v>0</v>
      </c>
    </row>
    <row r="35" spans="1:10" x14ac:dyDescent="0.25">
      <c r="A35" t="s">
        <v>40</v>
      </c>
      <c r="B35" s="33" t="s">
        <v>26</v>
      </c>
      <c r="C35" s="33" t="s">
        <v>26</v>
      </c>
      <c r="D35" s="33" t="s">
        <v>26</v>
      </c>
      <c r="E35" s="33" t="s">
        <v>26</v>
      </c>
      <c r="F35" s="33" t="s">
        <v>26</v>
      </c>
      <c r="G35" s="33" t="s">
        <v>26</v>
      </c>
      <c r="H35" s="33" t="s">
        <v>26</v>
      </c>
      <c r="I35" s="33" t="s">
        <v>26</v>
      </c>
      <c r="J35" s="2">
        <f t="shared" si="0"/>
        <v>0</v>
      </c>
    </row>
    <row r="36" spans="1:10" x14ac:dyDescent="0.25">
      <c r="A36" t="s">
        <v>39</v>
      </c>
      <c r="B36" s="33" t="s">
        <v>26</v>
      </c>
      <c r="C36" s="33" t="s">
        <v>26</v>
      </c>
      <c r="D36" s="33" t="s">
        <v>26</v>
      </c>
      <c r="E36" s="33" t="s">
        <v>26</v>
      </c>
      <c r="F36" s="33" t="s">
        <v>26</v>
      </c>
      <c r="G36" s="33" t="s">
        <v>26</v>
      </c>
      <c r="H36" s="33" t="s">
        <v>26</v>
      </c>
      <c r="I36" s="33" t="s">
        <v>26</v>
      </c>
      <c r="J36" s="2">
        <f t="shared" si="0"/>
        <v>0</v>
      </c>
    </row>
    <row r="37" spans="1:10" x14ac:dyDescent="0.25">
      <c r="A37" t="s">
        <v>27</v>
      </c>
      <c r="B37" s="33" t="s">
        <v>26</v>
      </c>
      <c r="C37" s="33" t="s">
        <v>26</v>
      </c>
      <c r="D37" s="33" t="s">
        <v>26</v>
      </c>
      <c r="E37" s="33" t="s">
        <v>26</v>
      </c>
      <c r="F37" s="33" t="s">
        <v>26</v>
      </c>
      <c r="G37" s="33" t="s">
        <v>26</v>
      </c>
      <c r="H37" s="33" t="s">
        <v>26</v>
      </c>
      <c r="I37" s="33" t="s">
        <v>26</v>
      </c>
      <c r="J37" s="2">
        <f t="shared" si="0"/>
        <v>0</v>
      </c>
    </row>
    <row r="39" spans="1:10" x14ac:dyDescent="0.25">
      <c r="A39" s="1" t="s">
        <v>50</v>
      </c>
    </row>
    <row r="40" spans="1:10" x14ac:dyDescent="0.25">
      <c r="A40" s="39"/>
      <c r="B40" s="39"/>
      <c r="C40" s="39"/>
      <c r="D40" s="39"/>
      <c r="E40" s="39"/>
      <c r="F40" s="39"/>
      <c r="G40" s="39"/>
      <c r="H40" s="39"/>
      <c r="I40" s="39"/>
    </row>
    <row r="42" spans="1:10" x14ac:dyDescent="0.25">
      <c r="B42" s="26" t="s">
        <v>5</v>
      </c>
      <c r="C42" s="26" t="s">
        <v>5</v>
      </c>
      <c r="D42" s="26" t="s">
        <v>5</v>
      </c>
      <c r="E42" s="26" t="s">
        <v>5</v>
      </c>
      <c r="F42" s="26" t="s">
        <v>5</v>
      </c>
      <c r="G42" s="26" t="s">
        <v>5</v>
      </c>
      <c r="H42" s="26" t="s">
        <v>5</v>
      </c>
      <c r="I42" s="26" t="s">
        <v>5</v>
      </c>
    </row>
    <row r="43" spans="1:10" x14ac:dyDescent="0.25">
      <c r="A43" s="1" t="s">
        <v>45</v>
      </c>
      <c r="B43" s="33" t="s">
        <v>26</v>
      </c>
      <c r="C43" s="33" t="s">
        <v>26</v>
      </c>
      <c r="D43" s="33" t="s">
        <v>26</v>
      </c>
      <c r="E43" s="33" t="s">
        <v>26</v>
      </c>
      <c r="F43" s="33" t="s">
        <v>26</v>
      </c>
      <c r="G43" s="33" t="s">
        <v>26</v>
      </c>
      <c r="H43" s="33" t="s">
        <v>26</v>
      </c>
      <c r="I43" s="33" t="s">
        <v>26</v>
      </c>
      <c r="J43" s="2">
        <f>SUM(B43:I43)</f>
        <v>0</v>
      </c>
    </row>
    <row r="44" spans="1:10" x14ac:dyDescent="0.25">
      <c r="A44" s="1"/>
    </row>
    <row r="45" spans="1:10" x14ac:dyDescent="0.25">
      <c r="A45" s="1" t="s">
        <v>48</v>
      </c>
    </row>
    <row r="46" spans="1:10" x14ac:dyDescent="0.25">
      <c r="A46" s="44"/>
      <c r="B46" s="44"/>
      <c r="C46" s="44"/>
      <c r="D46" s="44"/>
      <c r="E46" s="44"/>
      <c r="F46" s="44"/>
      <c r="G46" s="44"/>
      <c r="H46" s="44"/>
      <c r="I46" s="44"/>
    </row>
    <row r="47" spans="1:10" x14ac:dyDescent="0.25">
      <c r="A47" s="1"/>
    </row>
    <row r="48" spans="1:10" x14ac:dyDescent="0.25">
      <c r="A48" s="1" t="s">
        <v>78</v>
      </c>
    </row>
    <row r="49" spans="1:10" x14ac:dyDescent="0.25">
      <c r="A49" s="14" t="s">
        <v>74</v>
      </c>
    </row>
    <row r="50" spans="1:10" x14ac:dyDescent="0.25">
      <c r="A50" s="20" t="s">
        <v>79</v>
      </c>
      <c r="B50" s="16"/>
      <c r="C50" s="16"/>
      <c r="D50" s="16"/>
      <c r="E50" s="16"/>
      <c r="F50" s="16"/>
      <c r="G50" s="16"/>
      <c r="H50" s="16"/>
      <c r="I50" s="16"/>
    </row>
    <row r="51" spans="1:10" x14ac:dyDescent="0.25">
      <c r="A51" s="20" t="s">
        <v>77</v>
      </c>
      <c r="B51" s="16"/>
      <c r="C51" s="16"/>
      <c r="D51" s="16"/>
      <c r="E51" s="16"/>
      <c r="F51" s="16"/>
      <c r="G51" s="16"/>
      <c r="H51" s="16"/>
      <c r="I51" s="16"/>
    </row>
    <row r="52" spans="1:10" x14ac:dyDescent="0.25">
      <c r="A52" s="21" t="s">
        <v>73</v>
      </c>
      <c r="B52" s="16"/>
    </row>
    <row r="54" spans="1:10" x14ac:dyDescent="0.25">
      <c r="A54" s="1"/>
      <c r="B54" s="26" t="s">
        <v>5</v>
      </c>
      <c r="C54" s="26" t="s">
        <v>5</v>
      </c>
      <c r="D54" s="26" t="s">
        <v>5</v>
      </c>
      <c r="E54" s="26" t="s">
        <v>5</v>
      </c>
      <c r="F54" s="26" t="s">
        <v>5</v>
      </c>
      <c r="G54" s="26" t="s">
        <v>5</v>
      </c>
      <c r="H54" s="26" t="s">
        <v>5</v>
      </c>
      <c r="I54" s="26" t="s">
        <v>5</v>
      </c>
      <c r="J54" s="11"/>
    </row>
    <row r="55" spans="1:10" x14ac:dyDescent="0.25">
      <c r="A55" t="s">
        <v>0</v>
      </c>
      <c r="B55" s="33" t="s">
        <v>26</v>
      </c>
      <c r="C55" s="33" t="s">
        <v>26</v>
      </c>
      <c r="D55" s="33" t="s">
        <v>26</v>
      </c>
      <c r="E55" s="33" t="s">
        <v>26</v>
      </c>
      <c r="F55" s="33" t="s">
        <v>26</v>
      </c>
      <c r="G55" s="33" t="s">
        <v>26</v>
      </c>
      <c r="H55" s="33" t="s">
        <v>26</v>
      </c>
      <c r="I55" s="33" t="s">
        <v>26</v>
      </c>
    </row>
    <row r="56" spans="1:10" x14ac:dyDescent="0.25">
      <c r="A56" t="s">
        <v>1</v>
      </c>
      <c r="B56" s="33" t="s">
        <v>26</v>
      </c>
      <c r="C56" s="33" t="s">
        <v>26</v>
      </c>
      <c r="D56" s="33" t="s">
        <v>26</v>
      </c>
      <c r="E56" s="33" t="s">
        <v>26</v>
      </c>
      <c r="F56" s="33" t="s">
        <v>26</v>
      </c>
      <c r="G56" s="33" t="s">
        <v>26</v>
      </c>
      <c r="H56" s="33" t="s">
        <v>26</v>
      </c>
      <c r="I56" s="33" t="s">
        <v>26</v>
      </c>
    </row>
    <row r="57" spans="1:10" x14ac:dyDescent="0.25">
      <c r="A57" t="s">
        <v>2</v>
      </c>
      <c r="B57" s="33" t="s">
        <v>26</v>
      </c>
      <c r="C57" s="33" t="s">
        <v>26</v>
      </c>
      <c r="D57" s="33" t="s">
        <v>26</v>
      </c>
      <c r="E57" s="33" t="s">
        <v>26</v>
      </c>
      <c r="F57" s="33" t="s">
        <v>26</v>
      </c>
      <c r="G57" s="33" t="s">
        <v>26</v>
      </c>
      <c r="H57" s="33" t="s">
        <v>26</v>
      </c>
      <c r="I57" s="33" t="s">
        <v>26</v>
      </c>
    </row>
    <row r="58" spans="1:10" x14ac:dyDescent="0.25">
      <c r="A58" s="1" t="s">
        <v>21</v>
      </c>
      <c r="B58" s="3">
        <f t="shared" ref="B58:I58" si="1">SUM(B55:B57)</f>
        <v>0</v>
      </c>
      <c r="C58" s="3">
        <f t="shared" si="1"/>
        <v>0</v>
      </c>
      <c r="D58" s="3">
        <f t="shared" si="1"/>
        <v>0</v>
      </c>
      <c r="E58" s="3">
        <f t="shared" si="1"/>
        <v>0</v>
      </c>
      <c r="F58" s="3">
        <f t="shared" si="1"/>
        <v>0</v>
      </c>
      <c r="G58" s="3">
        <f t="shared" si="1"/>
        <v>0</v>
      </c>
      <c r="H58" s="3">
        <f t="shared" si="1"/>
        <v>0</v>
      </c>
      <c r="I58" s="3">
        <f t="shared" si="1"/>
        <v>0</v>
      </c>
      <c r="J58" s="12">
        <f>SUM(B58:I58)</f>
        <v>0</v>
      </c>
    </row>
    <row r="61" spans="1:10" x14ac:dyDescent="0.25">
      <c r="A61" s="1" t="s">
        <v>33</v>
      </c>
      <c r="B61" s="27"/>
      <c r="C61" s="15" t="s">
        <v>37</v>
      </c>
      <c r="D61" s="2"/>
      <c r="E61" s="2"/>
      <c r="F61" s="2"/>
      <c r="G61" s="2"/>
      <c r="H61" s="2"/>
      <c r="I61" s="2"/>
      <c r="J61" s="2">
        <f>B61*0.5703</f>
        <v>0</v>
      </c>
    </row>
    <row r="62" spans="1:10" x14ac:dyDescent="0.25">
      <c r="A62" s="13" t="s">
        <v>34</v>
      </c>
      <c r="B62" s="2"/>
      <c r="C62" s="2"/>
      <c r="D62" s="2"/>
      <c r="E62" s="2"/>
      <c r="F62" s="2"/>
      <c r="G62" s="2"/>
      <c r="H62" s="2"/>
      <c r="I62" s="2"/>
      <c r="J62" s="2"/>
    </row>
    <row r="63" spans="1:10" x14ac:dyDescent="0.25">
      <c r="A63" s="13" t="s">
        <v>36</v>
      </c>
      <c r="B63" s="2"/>
      <c r="C63" s="2"/>
      <c r="D63" s="2"/>
      <c r="E63" s="2"/>
      <c r="F63" s="2"/>
      <c r="G63" s="2"/>
      <c r="H63" s="2"/>
      <c r="I63" s="2"/>
      <c r="J63" s="2"/>
    </row>
    <row r="64" spans="1:10" x14ac:dyDescent="0.25">
      <c r="A64" s="13" t="s">
        <v>46</v>
      </c>
      <c r="B64" s="2"/>
      <c r="C64" s="2"/>
      <c r="D64" s="2"/>
      <c r="E64" s="2"/>
      <c r="F64" s="2"/>
      <c r="G64" s="2"/>
      <c r="H64" s="2"/>
      <c r="I64" s="2"/>
      <c r="J64" s="2"/>
    </row>
    <row r="65" spans="1:11" x14ac:dyDescent="0.25">
      <c r="B65" s="2"/>
      <c r="C65" s="2"/>
      <c r="D65" s="2"/>
      <c r="E65" s="2"/>
      <c r="F65" s="2"/>
      <c r="G65" s="2"/>
      <c r="H65" s="2"/>
      <c r="I65" s="2"/>
      <c r="J65" s="2"/>
    </row>
    <row r="66" spans="1:11" ht="18.75" x14ac:dyDescent="0.3">
      <c r="A66" s="1" t="s">
        <v>28</v>
      </c>
      <c r="J66" s="10">
        <f>SUM(J19:J61)</f>
        <v>0</v>
      </c>
      <c r="K66" s="5" t="s">
        <v>30</v>
      </c>
    </row>
    <row r="68" spans="1:11" ht="18.75" x14ac:dyDescent="0.3">
      <c r="A68" s="1" t="s">
        <v>49</v>
      </c>
      <c r="J68" s="28"/>
      <c r="K68" s="5" t="s">
        <v>31</v>
      </c>
    </row>
    <row r="69" spans="1:11" x14ac:dyDescent="0.25">
      <c r="A69" s="22"/>
      <c r="D69" s="4" t="s">
        <v>81</v>
      </c>
      <c r="E69" s="40" t="s">
        <v>80</v>
      </c>
      <c r="F69" s="40"/>
      <c r="G69" s="40"/>
      <c r="H69" s="40"/>
      <c r="I69" s="1"/>
    </row>
    <row r="71" spans="1:11" ht="18.75" x14ac:dyDescent="0.3">
      <c r="A71" s="29" t="s">
        <v>29</v>
      </c>
      <c r="B71" s="30"/>
      <c r="J71" s="31">
        <f>J66-J68</f>
        <v>0</v>
      </c>
      <c r="K71" s="5" t="s">
        <v>32</v>
      </c>
    </row>
    <row r="73" spans="1:11" ht="30" x14ac:dyDescent="0.25">
      <c r="A73" s="1" t="s">
        <v>51</v>
      </c>
      <c r="B73" s="4" t="s">
        <v>9</v>
      </c>
      <c r="C73" s="7" t="s">
        <v>10</v>
      </c>
      <c r="D73" s="4" t="s">
        <v>14</v>
      </c>
      <c r="E73" s="4" t="s">
        <v>11</v>
      </c>
    </row>
    <row r="74" spans="1:11" x14ac:dyDescent="0.25">
      <c r="A74" t="s">
        <v>0</v>
      </c>
      <c r="B74" s="2">
        <v>16</v>
      </c>
      <c r="C74" s="2">
        <v>20</v>
      </c>
      <c r="D74" s="2">
        <v>27.95</v>
      </c>
      <c r="E74" t="s">
        <v>19</v>
      </c>
    </row>
    <row r="75" spans="1:11" x14ac:dyDescent="0.25">
      <c r="A75" t="s">
        <v>1</v>
      </c>
      <c r="B75" s="2">
        <v>23</v>
      </c>
      <c r="C75" s="2">
        <v>25</v>
      </c>
      <c r="D75" s="2">
        <v>27</v>
      </c>
      <c r="E75" s="9" t="s">
        <v>20</v>
      </c>
    </row>
    <row r="76" spans="1:11" x14ac:dyDescent="0.25">
      <c r="A76" t="s">
        <v>2</v>
      </c>
      <c r="B76" s="2">
        <v>31</v>
      </c>
      <c r="C76" s="2">
        <v>35</v>
      </c>
      <c r="D76" s="2">
        <v>56.85</v>
      </c>
      <c r="E76" s="2"/>
    </row>
    <row r="77" spans="1:11" x14ac:dyDescent="0.25">
      <c r="A77" s="1" t="s">
        <v>12</v>
      </c>
      <c r="B77" s="3">
        <f>SUM(B74:B76)</f>
        <v>70</v>
      </c>
      <c r="C77" s="3">
        <f>SUM(C74:C76)</f>
        <v>80</v>
      </c>
      <c r="D77" s="3">
        <f>SUM(D74:D76)</f>
        <v>111.80000000000001</v>
      </c>
      <c r="E77" s="3">
        <f>SUM(E74:E76)</f>
        <v>0</v>
      </c>
    </row>
    <row r="79" spans="1:11" ht="39.75" customHeight="1" x14ac:dyDescent="0.3">
      <c r="A79" s="41" t="s">
        <v>82</v>
      </c>
      <c r="B79" s="41"/>
      <c r="C79" s="41"/>
      <c r="D79" s="41"/>
      <c r="E79" s="41"/>
      <c r="F79" s="41"/>
      <c r="G79" s="41"/>
      <c r="H79" s="41"/>
      <c r="I79" s="41"/>
      <c r="J79" s="41"/>
    </row>
  </sheetData>
  <mergeCells count="9">
    <mergeCell ref="B9:I9"/>
    <mergeCell ref="B12:I12"/>
    <mergeCell ref="E69:H69"/>
    <mergeCell ref="A79:J79"/>
    <mergeCell ref="B1:C1"/>
    <mergeCell ref="D1:E1"/>
    <mergeCell ref="B7:E7"/>
    <mergeCell ref="A40:I40"/>
    <mergeCell ref="A46:I46"/>
  </mergeCells>
  <hyperlinks>
    <hyperlink ref="E75" r:id="rId1" display="https://www.njc-cnm.gc.ca/directive/app_d.php?lang=eng" xr:uid="{00000000-0004-0000-0000-000000000000}"/>
    <hyperlink ref="B5" r:id="rId2" display="https://wiki.usask.ca/display/public/CPKB/Travel+Expense+Guidelines" xr:uid="{CA114003-4B81-4457-A98A-64F0493445ED}"/>
  </hyperlinks>
  <pageMargins left="0.7" right="0.7" top="0.25" bottom="0.25" header="0.3" footer="0.3"/>
  <pageSetup paperSize="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EA99-5B0D-412B-A2C2-8119C7676583}">
  <dimension ref="A1:B26"/>
  <sheetViews>
    <sheetView workbookViewId="0"/>
  </sheetViews>
  <sheetFormatPr defaultRowHeight="15" x14ac:dyDescent="0.25"/>
  <sheetData>
    <row r="1" spans="1:2" ht="18.75" x14ac:dyDescent="0.3">
      <c r="A1" s="5" t="s">
        <v>71</v>
      </c>
    </row>
    <row r="2" spans="1:2" x14ac:dyDescent="0.25">
      <c r="A2" s="9" t="s">
        <v>70</v>
      </c>
    </row>
    <row r="4" spans="1:2" x14ac:dyDescent="0.25">
      <c r="A4" s="1" t="s">
        <v>52</v>
      </c>
    </row>
    <row r="5" spans="1:2" x14ac:dyDescent="0.25">
      <c r="B5" t="s">
        <v>53</v>
      </c>
    </row>
    <row r="6" spans="1:2" x14ac:dyDescent="0.25">
      <c r="B6" t="s">
        <v>54</v>
      </c>
    </row>
    <row r="7" spans="1:2" x14ac:dyDescent="0.25">
      <c r="B7" t="s">
        <v>55</v>
      </c>
    </row>
    <row r="8" spans="1:2" x14ac:dyDescent="0.25">
      <c r="B8" t="s">
        <v>76</v>
      </c>
    </row>
    <row r="9" spans="1:2" x14ac:dyDescent="0.25">
      <c r="B9" t="s">
        <v>56</v>
      </c>
    </row>
    <row r="10" spans="1:2" x14ac:dyDescent="0.25">
      <c r="B10" t="s">
        <v>60</v>
      </c>
    </row>
    <row r="11" spans="1:2" x14ac:dyDescent="0.25">
      <c r="B11" t="s">
        <v>57</v>
      </c>
    </row>
    <row r="12" spans="1:2" x14ac:dyDescent="0.25">
      <c r="B12" t="s">
        <v>58</v>
      </c>
    </row>
    <row r="13" spans="1:2" x14ac:dyDescent="0.25">
      <c r="B13" t="s">
        <v>59</v>
      </c>
    </row>
    <row r="15" spans="1:2" x14ac:dyDescent="0.25">
      <c r="A15" s="14" t="s">
        <v>61</v>
      </c>
    </row>
    <row r="17" spans="1:2" ht="16.5" x14ac:dyDescent="0.25">
      <c r="A17" s="18" t="s">
        <v>62</v>
      </c>
    </row>
    <row r="18" spans="1:2" ht="16.5" x14ac:dyDescent="0.25">
      <c r="B18" s="17" t="s">
        <v>63</v>
      </c>
    </row>
    <row r="19" spans="1:2" ht="16.5" x14ac:dyDescent="0.25">
      <c r="B19" s="17" t="s">
        <v>64</v>
      </c>
    </row>
    <row r="20" spans="1:2" ht="16.5" x14ac:dyDescent="0.25">
      <c r="B20" s="17" t="s">
        <v>65</v>
      </c>
    </row>
    <row r="21" spans="1:2" ht="16.5" x14ac:dyDescent="0.25">
      <c r="B21" s="17" t="s">
        <v>66</v>
      </c>
    </row>
    <row r="22" spans="1:2" ht="16.5" x14ac:dyDescent="0.25">
      <c r="B22" s="17" t="s">
        <v>67</v>
      </c>
    </row>
    <row r="23" spans="1:2" ht="16.5" x14ac:dyDescent="0.25">
      <c r="B23" s="17" t="s">
        <v>68</v>
      </c>
    </row>
    <row r="24" spans="1:2" ht="16.5" x14ac:dyDescent="0.25">
      <c r="B24" s="17" t="s">
        <v>69</v>
      </c>
    </row>
    <row r="26" spans="1:2" ht="16.5" x14ac:dyDescent="0.3">
      <c r="A26" s="19" t="s">
        <v>72</v>
      </c>
    </row>
  </sheetData>
  <hyperlinks>
    <hyperlink ref="A2" r:id="rId1" display="https://wiki.usask.ca/display/public/CPKB/Travel+Expense+Guidelines" xr:uid="{1F950776-59EA-4188-A428-BF13545E1A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Claim details</vt:lpstr>
      <vt:lpstr>Expense Guidelines</vt:lpstr>
    </vt:vector>
  </TitlesOfParts>
  <Company>University of Saskatchewan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Bonita</dc:creator>
  <cp:lastModifiedBy>Wong, Bonita</cp:lastModifiedBy>
  <cp:lastPrinted>2022-11-02T01:31:58Z</cp:lastPrinted>
  <dcterms:created xsi:type="dcterms:W3CDTF">2022-11-02T00:44:42Z</dcterms:created>
  <dcterms:modified xsi:type="dcterms:W3CDTF">2025-03-29T02:33:05Z</dcterms:modified>
</cp:coreProperties>
</file>